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-12" windowWidth="15420" windowHeight="7992"/>
  </bookViews>
  <sheets>
    <sheet name="Annex II-13" sheetId="5" r:id="rId1"/>
  </sheets>
  <calcPr calcId="125725"/>
</workbook>
</file>

<file path=xl/calcChain.xml><?xml version="1.0" encoding="utf-8"?>
<calcChain xmlns="http://schemas.openxmlformats.org/spreadsheetml/2006/main">
  <c r="G21" i="5"/>
  <c r="F21"/>
  <c r="E21"/>
  <c r="D21"/>
  <c r="E9"/>
  <c r="E16"/>
  <c r="E19" s="1"/>
  <c r="E24"/>
  <c r="E25" s="1"/>
  <c r="F24"/>
  <c r="G24"/>
  <c r="G25" s="1"/>
  <c r="E20"/>
  <c r="F20"/>
  <c r="G20"/>
  <c r="E22"/>
  <c r="F22"/>
  <c r="F23" s="1"/>
  <c r="G22"/>
  <c r="D24"/>
  <c r="D22"/>
  <c r="D20"/>
  <c r="F25"/>
  <c r="D25"/>
  <c r="G18"/>
  <c r="F18"/>
  <c r="E18"/>
  <c r="D18"/>
  <c r="G16"/>
  <c r="G19" s="1"/>
  <c r="F16"/>
  <c r="F19" s="1"/>
  <c r="D16"/>
  <c r="D19" s="1"/>
  <c r="G11"/>
  <c r="F11"/>
  <c r="E11"/>
  <c r="E12" s="1"/>
  <c r="D11"/>
  <c r="G9"/>
  <c r="G12" s="1"/>
  <c r="F9"/>
  <c r="D9"/>
  <c r="D12" s="1"/>
  <c r="F12" l="1"/>
  <c r="F26"/>
  <c r="D23"/>
  <c r="G23"/>
  <c r="G26" s="1"/>
  <c r="E23"/>
  <c r="E26" s="1"/>
  <c r="D26"/>
</calcChain>
</file>

<file path=xl/sharedStrings.xml><?xml version="1.0" encoding="utf-8"?>
<sst xmlns="http://schemas.openxmlformats.org/spreadsheetml/2006/main" count="37" uniqueCount="21">
  <si>
    <t>Sr. No</t>
  </si>
  <si>
    <t>Bank Name</t>
  </si>
  <si>
    <t>Savings Linked</t>
  </si>
  <si>
    <t>No. of SHGs</t>
  </si>
  <si>
    <t>Amount Oustanding</t>
  </si>
  <si>
    <t>Credit Linked</t>
  </si>
  <si>
    <t>Annex II-13</t>
  </si>
  <si>
    <t>No. in actual, Amount in thousand)</t>
  </si>
  <si>
    <t>Kargil</t>
  </si>
  <si>
    <t>State Bank of India</t>
  </si>
  <si>
    <t>Jammu &amp; Kashmir Bank</t>
  </si>
  <si>
    <t>Commercial Banks-Sub Total</t>
  </si>
  <si>
    <t>J&amp;K Grameen Bank</t>
  </si>
  <si>
    <t>RRBs- Sub Total</t>
  </si>
  <si>
    <t>All Banks-Total</t>
  </si>
  <si>
    <t>Leh</t>
  </si>
  <si>
    <t>UT</t>
  </si>
  <si>
    <t>District /UT</t>
  </si>
  <si>
    <t>SHG bank linkage programme in UT Ladakh</t>
  </si>
  <si>
    <t xml:space="preserve">Quarter ended March 31, 2026 </t>
  </si>
  <si>
    <t>Punjab National Bank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</si>
</sst>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0" fillId="6" borderId="1" xfId="0" applyFill="1" applyBorder="1"/>
    <xf numFmtId="0" fontId="3" fillId="6" borderId="1" xfId="0" applyFont="1" applyFill="1" applyBorder="1"/>
    <xf numFmtId="0" fontId="4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K17" sqref="K17"/>
    </sheetView>
  </sheetViews>
  <sheetFormatPr defaultRowHeight="14.4"/>
  <cols>
    <col min="1" max="1" width="7.88671875" customWidth="1"/>
    <col min="2" max="2" width="8.6640625" customWidth="1"/>
    <col min="3" max="3" width="26.6640625" customWidth="1"/>
    <col min="4" max="4" width="11.77734375" customWidth="1"/>
    <col min="5" max="5" width="15.6640625" customWidth="1"/>
    <col min="6" max="6" width="11.77734375" customWidth="1"/>
    <col min="7" max="7" width="12.88671875" customWidth="1"/>
  </cols>
  <sheetData>
    <row r="1" spans="1:7" ht="15.6">
      <c r="A1" s="11" t="s">
        <v>6</v>
      </c>
      <c r="B1" s="11"/>
      <c r="C1" s="11"/>
      <c r="D1" s="11"/>
      <c r="E1" s="11"/>
      <c r="F1" s="11"/>
      <c r="G1" s="11"/>
    </row>
    <row r="2" spans="1:7" ht="15.6">
      <c r="A2" s="22" t="s">
        <v>18</v>
      </c>
      <c r="B2" s="22"/>
      <c r="C2" s="22"/>
      <c r="D2" s="22"/>
      <c r="E2" s="22"/>
      <c r="F2" s="22"/>
      <c r="G2" s="22"/>
    </row>
    <row r="3" spans="1:7" ht="15.6">
      <c r="A3" s="23" t="s">
        <v>19</v>
      </c>
      <c r="B3" s="23"/>
      <c r="C3" s="23"/>
      <c r="D3" s="23"/>
      <c r="E3" s="24" t="s">
        <v>7</v>
      </c>
      <c r="F3" s="24"/>
      <c r="G3" s="24"/>
    </row>
    <row r="4" spans="1:7">
      <c r="A4" s="20" t="s">
        <v>17</v>
      </c>
      <c r="B4" s="12" t="s">
        <v>0</v>
      </c>
      <c r="C4" s="19" t="s">
        <v>1</v>
      </c>
      <c r="D4" s="19" t="s">
        <v>2</v>
      </c>
      <c r="E4" s="19"/>
      <c r="F4" s="19" t="s">
        <v>5</v>
      </c>
      <c r="G4" s="19"/>
    </row>
    <row r="5" spans="1:7" ht="28.8">
      <c r="A5" s="21"/>
      <c r="B5" s="13"/>
      <c r="C5" s="19"/>
      <c r="D5" s="1" t="s">
        <v>3</v>
      </c>
      <c r="E5" s="1" t="s">
        <v>4</v>
      </c>
      <c r="F5" s="1" t="s">
        <v>3</v>
      </c>
      <c r="G5" s="1" t="s">
        <v>4</v>
      </c>
    </row>
    <row r="6" spans="1:7">
      <c r="A6" s="14" t="s">
        <v>8</v>
      </c>
      <c r="B6" s="3">
        <v>1</v>
      </c>
      <c r="C6" s="28" t="s">
        <v>9</v>
      </c>
      <c r="D6" s="4">
        <v>0</v>
      </c>
      <c r="E6" s="4">
        <v>0</v>
      </c>
      <c r="F6" s="3">
        <v>0</v>
      </c>
      <c r="G6" s="3">
        <v>0</v>
      </c>
    </row>
    <row r="7" spans="1:7">
      <c r="A7" s="14"/>
      <c r="B7" s="3">
        <v>2</v>
      </c>
      <c r="C7" s="25" t="s">
        <v>20</v>
      </c>
      <c r="D7" s="4">
        <v>7</v>
      </c>
      <c r="E7" s="4">
        <v>69.41</v>
      </c>
      <c r="F7" s="3">
        <v>0</v>
      </c>
      <c r="G7" s="3">
        <v>0</v>
      </c>
    </row>
    <row r="8" spans="1:7">
      <c r="A8" s="14"/>
      <c r="B8" s="4">
        <v>3</v>
      </c>
      <c r="C8" s="3" t="s">
        <v>10</v>
      </c>
      <c r="D8" s="4">
        <v>225</v>
      </c>
      <c r="E8" s="4">
        <v>295.38</v>
      </c>
      <c r="F8" s="4">
        <v>10</v>
      </c>
      <c r="G8" s="4">
        <v>1620.65</v>
      </c>
    </row>
    <row r="9" spans="1:7">
      <c r="A9" s="14"/>
      <c r="B9" s="5"/>
      <c r="C9" s="5" t="s">
        <v>11</v>
      </c>
      <c r="D9" s="5">
        <f>SUM(D6:D8)</f>
        <v>232</v>
      </c>
      <c r="E9" s="5">
        <f>SUM(E6:E8)</f>
        <v>364.78999999999996</v>
      </c>
      <c r="F9" s="5">
        <f>SUM(F6:F8)</f>
        <v>10</v>
      </c>
      <c r="G9" s="5">
        <f>SUM(G6:G8)</f>
        <v>1620.65</v>
      </c>
    </row>
    <row r="10" spans="1:7">
      <c r="A10" s="14"/>
      <c r="B10" s="4">
        <v>4</v>
      </c>
      <c r="C10" s="3" t="s">
        <v>12</v>
      </c>
      <c r="D10" s="4">
        <v>96</v>
      </c>
      <c r="E10" s="4">
        <v>56.97</v>
      </c>
      <c r="F10" s="4">
        <v>18</v>
      </c>
      <c r="G10" s="4">
        <v>5478.83</v>
      </c>
    </row>
    <row r="11" spans="1:7">
      <c r="A11" s="14"/>
      <c r="B11" s="5"/>
      <c r="C11" s="5" t="s">
        <v>13</v>
      </c>
      <c r="D11" s="5">
        <f>SUM(D10)</f>
        <v>96</v>
      </c>
      <c r="E11" s="5">
        <f>SUM(E10)</f>
        <v>56.97</v>
      </c>
      <c r="F11" s="5">
        <f>SUM(F10)</f>
        <v>18</v>
      </c>
      <c r="G11" s="5">
        <f>SUM(G10)</f>
        <v>5478.83</v>
      </c>
    </row>
    <row r="12" spans="1:7">
      <c r="A12" s="14"/>
      <c r="B12" s="5"/>
      <c r="C12" s="5" t="s">
        <v>14</v>
      </c>
      <c r="D12" s="5">
        <f>D9+D11</f>
        <v>328</v>
      </c>
      <c r="E12" s="5">
        <f t="shared" ref="E12:G12" si="0">E9+E11</f>
        <v>421.76</v>
      </c>
      <c r="F12" s="5">
        <f t="shared" si="0"/>
        <v>28</v>
      </c>
      <c r="G12" s="5">
        <f t="shared" si="0"/>
        <v>7099.48</v>
      </c>
    </row>
    <row r="13" spans="1:7">
      <c r="A13" s="16" t="s">
        <v>15</v>
      </c>
      <c r="B13" s="6">
        <v>1</v>
      </c>
      <c r="C13" s="6" t="s">
        <v>9</v>
      </c>
      <c r="D13" s="7">
        <v>1</v>
      </c>
      <c r="E13" s="7">
        <v>925.81</v>
      </c>
      <c r="F13" s="6">
        <v>0</v>
      </c>
      <c r="G13" s="6">
        <v>0</v>
      </c>
    </row>
    <row r="14" spans="1:7">
      <c r="A14" s="17"/>
      <c r="B14" s="6">
        <v>2</v>
      </c>
      <c r="C14" s="26" t="s">
        <v>20</v>
      </c>
      <c r="D14" s="7">
        <v>1</v>
      </c>
      <c r="E14" s="7">
        <v>14.63</v>
      </c>
      <c r="F14" s="6"/>
      <c r="G14" s="6"/>
    </row>
    <row r="15" spans="1:7">
      <c r="A15" s="17"/>
      <c r="B15" s="7">
        <v>3</v>
      </c>
      <c r="C15" s="6" t="s">
        <v>10</v>
      </c>
      <c r="D15" s="7">
        <v>121</v>
      </c>
      <c r="E15" s="7">
        <v>5271.87</v>
      </c>
      <c r="F15" s="7">
        <v>22</v>
      </c>
      <c r="G15" s="7">
        <v>6136.55</v>
      </c>
    </row>
    <row r="16" spans="1:7">
      <c r="A16" s="17"/>
      <c r="B16" s="2"/>
      <c r="C16" s="2" t="s">
        <v>11</v>
      </c>
      <c r="D16" s="2">
        <f>SUM(D13:D15)</f>
        <v>123</v>
      </c>
      <c r="E16" s="2">
        <f>SUM(E13:E15)</f>
        <v>6212.3099999999995</v>
      </c>
      <c r="F16" s="2">
        <f>SUM(F13:F15)</f>
        <v>22</v>
      </c>
      <c r="G16" s="2">
        <f>SUM(G13:G15)</f>
        <v>6136.55</v>
      </c>
    </row>
    <row r="17" spans="1:7">
      <c r="A17" s="17"/>
      <c r="B17" s="7">
        <v>4</v>
      </c>
      <c r="C17" s="6" t="s">
        <v>12</v>
      </c>
      <c r="D17" s="7">
        <v>0</v>
      </c>
      <c r="E17" s="7">
        <v>0</v>
      </c>
      <c r="F17" s="7">
        <v>0</v>
      </c>
      <c r="G17" s="7">
        <v>0</v>
      </c>
    </row>
    <row r="18" spans="1:7">
      <c r="A18" s="17"/>
      <c r="B18" s="2"/>
      <c r="C18" s="2" t="s">
        <v>13</v>
      </c>
      <c r="D18" s="2">
        <f>SUM(D17)</f>
        <v>0</v>
      </c>
      <c r="E18" s="2">
        <f>SUM(E17)</f>
        <v>0</v>
      </c>
      <c r="F18" s="2">
        <f>SUM(F17)</f>
        <v>0</v>
      </c>
      <c r="G18" s="2">
        <f>SUM(G17)</f>
        <v>0</v>
      </c>
    </row>
    <row r="19" spans="1:7">
      <c r="A19" s="18"/>
      <c r="B19" s="2"/>
      <c r="C19" s="2" t="s">
        <v>14</v>
      </c>
      <c r="D19" s="2">
        <f>D16+D18</f>
        <v>123</v>
      </c>
      <c r="E19" s="2">
        <f t="shared" ref="E19" si="1">E16+E18</f>
        <v>6212.3099999999995</v>
      </c>
      <c r="F19" s="2">
        <f t="shared" ref="F19" si="2">F16+F18</f>
        <v>22</v>
      </c>
      <c r="G19" s="2">
        <f t="shared" ref="G19" si="3">G16+G18</f>
        <v>6136.55</v>
      </c>
    </row>
    <row r="20" spans="1:7">
      <c r="A20" s="15" t="s">
        <v>16</v>
      </c>
      <c r="B20" s="8">
        <v>1</v>
      </c>
      <c r="C20" s="8" t="s">
        <v>9</v>
      </c>
      <c r="D20" s="9">
        <f>D6+D13</f>
        <v>1</v>
      </c>
      <c r="E20" s="9">
        <f t="shared" ref="E20:G21" si="4">E6+E13</f>
        <v>925.81</v>
      </c>
      <c r="F20" s="9">
        <f t="shared" si="4"/>
        <v>0</v>
      </c>
      <c r="G20" s="9">
        <f t="shared" si="4"/>
        <v>0</v>
      </c>
    </row>
    <row r="21" spans="1:7">
      <c r="A21" s="15"/>
      <c r="B21" s="8"/>
      <c r="C21" s="27" t="s">
        <v>20</v>
      </c>
      <c r="D21" s="9">
        <f>D7+D14</f>
        <v>8</v>
      </c>
      <c r="E21" s="9">
        <f t="shared" si="4"/>
        <v>84.039999999999992</v>
      </c>
      <c r="F21" s="9">
        <f t="shared" si="4"/>
        <v>0</v>
      </c>
      <c r="G21" s="9">
        <f t="shared" si="4"/>
        <v>0</v>
      </c>
    </row>
    <row r="22" spans="1:7">
      <c r="A22" s="15"/>
      <c r="B22" s="9">
        <v>2</v>
      </c>
      <c r="C22" s="8" t="s">
        <v>10</v>
      </c>
      <c r="D22" s="9">
        <f>D8+D15</f>
        <v>346</v>
      </c>
      <c r="E22" s="9">
        <f t="shared" ref="E22:G22" si="5">E8+E15</f>
        <v>5567.25</v>
      </c>
      <c r="F22" s="9">
        <f t="shared" si="5"/>
        <v>32</v>
      </c>
      <c r="G22" s="9">
        <f t="shared" si="5"/>
        <v>7757.2000000000007</v>
      </c>
    </row>
    <row r="23" spans="1:7">
      <c r="A23" s="15"/>
      <c r="B23" s="10"/>
      <c r="C23" s="10" t="s">
        <v>11</v>
      </c>
      <c r="D23" s="10">
        <f>SUM(D20:D22)</f>
        <v>355</v>
      </c>
      <c r="E23" s="10">
        <f>SUM(E20:E22)</f>
        <v>6577.1</v>
      </c>
      <c r="F23" s="10">
        <f>SUM(F20:F22)</f>
        <v>32</v>
      </c>
      <c r="G23" s="10">
        <f>SUM(G20:G22)</f>
        <v>7757.2000000000007</v>
      </c>
    </row>
    <row r="24" spans="1:7">
      <c r="A24" s="15"/>
      <c r="B24" s="9">
        <v>3</v>
      </c>
      <c r="C24" s="8" t="s">
        <v>12</v>
      </c>
      <c r="D24" s="9">
        <f>D10+D17</f>
        <v>96</v>
      </c>
      <c r="E24" s="9">
        <f t="shared" ref="E24:G24" si="6">E10+E17</f>
        <v>56.97</v>
      </c>
      <c r="F24" s="9">
        <f t="shared" si="6"/>
        <v>18</v>
      </c>
      <c r="G24" s="9">
        <f t="shared" si="6"/>
        <v>5478.83</v>
      </c>
    </row>
    <row r="25" spans="1:7">
      <c r="A25" s="15"/>
      <c r="B25" s="10"/>
      <c r="C25" s="10" t="s">
        <v>13</v>
      </c>
      <c r="D25" s="10">
        <f>SUM(D24)</f>
        <v>96</v>
      </c>
      <c r="E25" s="10">
        <f>SUM(E24)</f>
        <v>56.97</v>
      </c>
      <c r="F25" s="10">
        <f>SUM(F24)</f>
        <v>18</v>
      </c>
      <c r="G25" s="10">
        <f>SUM(G24)</f>
        <v>5478.83</v>
      </c>
    </row>
    <row r="26" spans="1:7">
      <c r="A26" s="15"/>
      <c r="B26" s="10"/>
      <c r="C26" s="10" t="s">
        <v>14</v>
      </c>
      <c r="D26" s="10">
        <f>D23+D25</f>
        <v>451</v>
      </c>
      <c r="E26" s="10">
        <f t="shared" ref="E26:G26" si="7">E23+E25</f>
        <v>6634.0700000000006</v>
      </c>
      <c r="F26" s="10">
        <f t="shared" si="7"/>
        <v>50</v>
      </c>
      <c r="G26" s="10">
        <f t="shared" si="7"/>
        <v>13236.03</v>
      </c>
    </row>
  </sheetData>
  <mergeCells count="12">
    <mergeCell ref="A1:G1"/>
    <mergeCell ref="B4:B5"/>
    <mergeCell ref="A6:A12"/>
    <mergeCell ref="A20:A26"/>
    <mergeCell ref="A13:A19"/>
    <mergeCell ref="F4:G4"/>
    <mergeCell ref="D4:E4"/>
    <mergeCell ref="C4:C5"/>
    <mergeCell ref="A4:A5"/>
    <mergeCell ref="A2:G2"/>
    <mergeCell ref="A3:D3"/>
    <mergeCell ref="E3:G3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II-13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This PC</cp:lastModifiedBy>
  <cp:lastPrinted>2025-04-24T05:26:17Z</cp:lastPrinted>
  <dcterms:created xsi:type="dcterms:W3CDTF">2015-06-05T18:17:00Z</dcterms:created>
  <dcterms:modified xsi:type="dcterms:W3CDTF">2026-04-29T13:24:11Z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1033-11.2.0.9363</vt:lpwstr>
  </property>
</Properties>
</file>